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https://enterprisecommunity.sharepoint.com/sites/AddressingLendingCapitalConstraintsforTlingitHaida/Shared Documents/Shared Folder/Tools and Resources/"/>
    </mc:Choice>
  </mc:AlternateContent>
  <xr:revisionPtr revIDLastSave="0" documentId="8_{E221E782-77F3-4E20-B949-A19A61730851}" xr6:coauthVersionLast="47" xr6:coauthVersionMax="47" xr10:uidLastSave="{00000000-0000-0000-0000-000000000000}"/>
  <bookViews>
    <workbookView xWindow="-33945" yWindow="1080" windowWidth="23880" windowHeight="12120" xr2:uid="{00000000-000D-0000-FFFF-FFFF00000000}"/>
  </bookViews>
  <sheets>
    <sheet name="README" sheetId="1" r:id="rId1"/>
    <sheet name="Readiness_Calculator" sheetId="2" r:id="rId2"/>
    <sheet name="Rent_to_Mortgage_Tracker" sheetId="3" r:id="rId3"/>
    <sheet name="Construction_Reserve_Tracker" sheetId="4" r:id="rId4"/>
    <sheet name="Policy_Notes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4" l="1"/>
  <c r="D29" i="4" s="1"/>
  <c r="C28" i="4"/>
  <c r="D28" i="4" s="1"/>
  <c r="C27" i="4"/>
  <c r="D27" i="4" s="1"/>
  <c r="C26" i="4"/>
  <c r="D26" i="4" s="1"/>
  <c r="C25" i="4"/>
  <c r="D25" i="4" s="1"/>
  <c r="C24" i="4"/>
  <c r="D24" i="4" s="1"/>
  <c r="C23" i="4"/>
  <c r="C22" i="4"/>
  <c r="D22" i="4" s="1"/>
  <c r="C21" i="4"/>
  <c r="D21" i="4" s="1"/>
  <c r="C20" i="4"/>
  <c r="C19" i="4"/>
  <c r="D19" i="4" s="1"/>
  <c r="C18" i="4"/>
  <c r="D18" i="4" s="1"/>
  <c r="C17" i="4"/>
  <c r="D17" i="4" s="1"/>
  <c r="C16" i="4"/>
  <c r="D16" i="4" s="1"/>
  <c r="C15" i="4"/>
  <c r="D15" i="4" s="1"/>
  <c r="C14" i="4"/>
  <c r="D14" i="4" s="1"/>
  <c r="C13" i="4"/>
  <c r="D13" i="4" s="1"/>
  <c r="C12" i="4"/>
  <c r="C11" i="4"/>
  <c r="D11" i="4" s="1"/>
  <c r="C10" i="4"/>
  <c r="D10" i="4" s="1"/>
  <c r="B6" i="4"/>
  <c r="D20" i="4" s="1"/>
  <c r="H15" i="3"/>
  <c r="D15" i="3"/>
  <c r="G15" i="3" s="1"/>
  <c r="H14" i="3"/>
  <c r="G14" i="3"/>
  <c r="F14" i="3"/>
  <c r="D14" i="3"/>
  <c r="H13" i="3"/>
  <c r="G13" i="3"/>
  <c r="F13" i="3"/>
  <c r="D13" i="3"/>
  <c r="H12" i="3"/>
  <c r="D12" i="3"/>
  <c r="G12" i="3" s="1"/>
  <c r="H11" i="3"/>
  <c r="D11" i="3"/>
  <c r="G11" i="3" s="1"/>
  <c r="H10" i="3"/>
  <c r="G10" i="3"/>
  <c r="F10" i="3"/>
  <c r="D10" i="3"/>
  <c r="H9" i="3"/>
  <c r="G9" i="3"/>
  <c r="F9" i="3"/>
  <c r="D9" i="3"/>
  <c r="H8" i="3"/>
  <c r="D8" i="3"/>
  <c r="G8" i="3" s="1"/>
  <c r="H7" i="3"/>
  <c r="D7" i="3"/>
  <c r="G7" i="3" s="1"/>
  <c r="H6" i="3"/>
  <c r="G6" i="3"/>
  <c r="F6" i="3"/>
  <c r="D6" i="3"/>
  <c r="H5" i="3"/>
  <c r="G5" i="3"/>
  <c r="F5" i="3"/>
  <c r="D5" i="3"/>
  <c r="H4" i="3"/>
  <c r="D4" i="3"/>
  <c r="G4" i="3" s="1"/>
  <c r="B19" i="2"/>
  <c r="B16" i="2"/>
  <c r="B18" i="2" s="1"/>
  <c r="B20" i="2" s="1"/>
  <c r="F8" i="3" l="1"/>
  <c r="B17" i="2"/>
  <c r="D23" i="4"/>
  <c r="F7" i="3"/>
  <c r="F11" i="3"/>
  <c r="F15" i="3"/>
  <c r="F4" i="3"/>
  <c r="F12" i="3"/>
  <c r="D12" i="4"/>
</calcChain>
</file>

<file path=xl/sharedStrings.xml><?xml version="1.0" encoding="utf-8"?>
<sst xmlns="http://schemas.openxmlformats.org/spreadsheetml/2006/main" count="92" uniqueCount="77">
  <si>
    <t>Readiness Savings Toolkit (Worksheet + Trackers)</t>
  </si>
  <si>
    <t>How to use</t>
  </si>
  <si>
    <t>1) Fill in blue cells on the Readiness_Calculator tab. All black cells calculate automatically.</t>
  </si>
  <si>
    <t>2) Use the Rent_to_Mortgage_Tracker tab to track monthly deposits equal to the payment-shock difference.</t>
  </si>
  <si>
    <t>3) Use the Construction_Reserve_Tracker tab to track progress toward the 5× monthly payment reserve (if required).</t>
  </si>
  <si>
    <t>4) Replace [INSERT] placeholders on the Policy_Notes tab once THRHA confirms any program-specific rules (e.g., stakeholder/escrow account).</t>
  </si>
  <si>
    <t>Note</t>
  </si>
  <si>
    <t>This workbook is based on the readiness savings practices (e.g., payment-shock test and ~5× payment reserve)</t>
  </si>
  <si>
    <t>Readiness Savings Calculator</t>
  </si>
  <si>
    <t>Inputs (fill blue cells)</t>
  </si>
  <si>
    <t>Borrower Name</t>
  </si>
  <si>
    <t/>
  </si>
  <si>
    <t>Program Name</t>
  </si>
  <si>
    <t>[INSERT program name]</t>
  </si>
  <si>
    <t>Current Monthly Rent ($)</t>
  </si>
  <si>
    <t>Projected Monthly Mortgage Payment ($)</t>
  </si>
  <si>
    <t>Readiness Savings Deposit Frequency</t>
  </si>
  <si>
    <t>Monthly</t>
  </si>
  <si>
    <t>Construction Reserve Requirement Multiplier (x)</t>
  </si>
  <si>
    <t>Target Readiness Savings Duration (months)</t>
  </si>
  <si>
    <t>Optional: Moving Costs Target ($)</t>
  </si>
  <si>
    <t>Optional: Emergency Fund Target ($)</t>
  </si>
  <si>
    <t>Calculated Outputs</t>
  </si>
  <si>
    <t>Payment Difference (Mortgage - Rent) ($)</t>
  </si>
  <si>
    <t>Monthly Deposit Target ($)</t>
  </si>
  <si>
    <t>Total Savings Goal for Payment-Shock Test ($)</t>
  </si>
  <si>
    <t>Construction Reserve Target (5× payment) ($)</t>
  </si>
  <si>
    <t>Suggested Total Target (Payment-Shock + Moving + Emergency) ($)</t>
  </si>
  <si>
    <t>Rent → Mortgage Payment-Shock Savings Tracker</t>
  </si>
  <si>
    <t>Month</t>
  </si>
  <si>
    <t>Rent ($)</t>
  </si>
  <si>
    <t>Projected Mortgage ($)</t>
  </si>
  <si>
    <t>Target Deposit ($)</t>
  </si>
  <si>
    <t>Actual Deposit ($)</t>
  </si>
  <si>
    <t>Variance ($)</t>
  </si>
  <si>
    <t>Cumulative Target ($)</t>
  </si>
  <si>
    <t>Cumulative Actual ($)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</si>
  <si>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</si>
  <si>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</si>
  <si>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</si>
  <si>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</si>
  <si>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</si>
  <si>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</si>
  <si>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</si>
  <si>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</si>
  <si>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</si>
  <si>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</si>
  <si>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</si>
  <si>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</si>
  <si>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Construction Reserve Tracker (Target: 5× Monthly Payment)</t>
  </si>
  <si>
    <t>Reserve Multiplier (x)</t>
  </si>
  <si>
    <t>Reserve Target ($)</t>
  </si>
  <si>
    <t>Deposit Schedule</t>
  </si>
  <si>
    <t>Date</t>
  </si>
  <si>
    <t>Deposit ($)</t>
  </si>
  <si>
    <t>Running Total ($)</t>
  </si>
  <si>
    <t>% of Target</t>
  </si>
  <si>
    <t>Notes</t>
  </si>
  <si>
    <t>Readiness Savings — Policy Notes &amp; Fields to Confirm</t>
  </si>
  <si>
    <t>Captured practice (from notes)</t>
  </si>
  <si>
    <t>• Payment-shock test: Borrower saves the difference between current rent and projected mortgage payment during underwriting.</t>
  </si>
  <si>
    <t>• New construction reserve: Target reserves equal to approximately 5× the monthly mortgage payment; borrowers may build savings during construction.</t>
  </si>
  <si>
    <t>• Purpose of savings: emergency fund / reduce payment shock; can also support moving costs; not a hard rule in all cases.</t>
  </si>
  <si>
    <t>• Potential future enhancement: IDA-style matched savings approach (funding dependent).</t>
  </si>
  <si>
    <t>Fields to confirm with THRHA (replace [INSERT] items)</t>
  </si>
  <si>
    <t>Topic</t>
  </si>
  <si>
    <t>What to plug in</t>
  </si>
  <si>
    <t>Stakeholder/escrow account rules</t>
  </si>
  <si>
    <t>[INSERT: Is readiness savings ever held in a designated account? Who owns it? Release conditions?]</t>
  </si>
  <si>
    <t>Required duration for payment-shock deposits</t>
  </si>
  <si>
    <t>[INSERT months or rule, if any]</t>
  </si>
  <si>
    <t>Documentation accepted for deposits</t>
  </si>
  <si>
    <t>[INSERT: bank statements, payroll split, etc.]</t>
  </si>
  <si>
    <t>Exceptions</t>
  </si>
  <si>
    <t>[INSERT: who approves readiness-savings exceptions and how documented]</t>
  </si>
  <si>
    <t>Any additional reserve requirements</t>
  </si>
  <si>
    <t>[INSERT: beyond 5× payment, if any]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</si>
</sst>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b/>
      <sz val="11"/>
      <color rgb="FFFFFFFF"/>
      <name val="Calibri"/>
      <family val="2"/>
    </font>
    <font>
      <sz val="11"/>
      <color rgb="FF0000FF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/>
    <xf numFmtId="164" fontId="0" fillId="0" borderId="1" xfId="0" applyNumberForma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/>
    <xf numFmtId="0" fontId="0" fillId="0" borderId="0" xfId="0" applyAlignment="1"/>
    <xf numFmtId="0" fontId="0" fillId="0" borderId="1" xfId="0" applyBorder="1" applyAlignment="1"/>
    <xf numFmtId="0" fontId="5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showGridLines="0" tabSelected="1" workbookViewId="0">
      <selection activeCell="A10" sqref="A10"/>
    </sheetView>
  </sheetViews>
  <sheetFormatPr defaultRowHeight="14.45"/>
  <cols>
    <col min="1" max="1" width="110" customWidth="1"/>
  </cols>
  <sheetData>
    <row r="1" spans="1:1" ht="21">
      <c r="A1" s="1" t="s">
        <v>0</v>
      </c>
    </row>
    <row r="3" spans="1:1">
      <c r="A3" s="2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9" spans="1:1">
      <c r="A9" s="2" t="s">
        <v>6</v>
      </c>
    </row>
    <row r="10" spans="1:1">
      <c r="A10" s="3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showGridLines="0" workbookViewId="0">
      <selection sqref="A1:F1"/>
    </sheetView>
  </sheetViews>
  <sheetFormatPr defaultRowHeight="14.45"/>
  <cols>
    <col min="1" max="1" width="52" customWidth="1"/>
    <col min="2" max="2" width="20" customWidth="1"/>
    <col min="3" max="6" width="14" customWidth="1"/>
  </cols>
  <sheetData>
    <row r="1" spans="1:6" ht="18">
      <c r="A1" s="16" t="s">
        <v>8</v>
      </c>
      <c r="B1" s="17"/>
      <c r="C1" s="17"/>
      <c r="D1" s="17"/>
      <c r="E1" s="17"/>
      <c r="F1" s="17"/>
    </row>
    <row r="3" spans="1:6">
      <c r="A3" s="12" t="s">
        <v>9</v>
      </c>
      <c r="B3" s="12"/>
      <c r="C3" s="12"/>
      <c r="D3" s="12"/>
      <c r="E3" s="12"/>
      <c r="F3" s="12"/>
    </row>
    <row r="4" spans="1:6">
      <c r="A4" s="5" t="s">
        <v>10</v>
      </c>
      <c r="B4" s="11" t="s">
        <v>11</v>
      </c>
      <c r="C4" s="18"/>
      <c r="D4" s="18"/>
      <c r="E4" s="18"/>
      <c r="F4" s="18"/>
    </row>
    <row r="5" spans="1:6">
      <c r="A5" s="5" t="s">
        <v>12</v>
      </c>
      <c r="B5" s="11" t="s">
        <v>13</v>
      </c>
      <c r="C5" s="18"/>
      <c r="D5" s="18"/>
      <c r="E5" s="18"/>
      <c r="F5" s="18"/>
    </row>
    <row r="6" spans="1:6">
      <c r="A6" s="5" t="s">
        <v>14</v>
      </c>
      <c r="B6" s="11" t="s">
        <v>11</v>
      </c>
      <c r="C6" s="18"/>
      <c r="D6" s="18"/>
      <c r="E6" s="18"/>
      <c r="F6" s="18"/>
    </row>
    <row r="7" spans="1:6">
      <c r="A7" s="5" t="s">
        <v>15</v>
      </c>
      <c r="B7" s="11" t="s">
        <v>11</v>
      </c>
      <c r="C7" s="18"/>
      <c r="D7" s="18"/>
      <c r="E7" s="18"/>
      <c r="F7" s="18"/>
    </row>
    <row r="8" spans="1:6">
      <c r="A8" s="5" t="s">
        <v>16</v>
      </c>
      <c r="B8" s="11" t="s">
        <v>17</v>
      </c>
      <c r="C8" s="18"/>
      <c r="D8" s="18"/>
      <c r="E8" s="18"/>
      <c r="F8" s="18"/>
    </row>
    <row r="9" spans="1:6">
      <c r="A9" s="5" t="s">
        <v>18</v>
      </c>
      <c r="B9" s="11">
        <v>5</v>
      </c>
      <c r="C9" s="18"/>
      <c r="D9" s="18"/>
      <c r="E9" s="18"/>
      <c r="F9" s="18"/>
    </row>
    <row r="10" spans="1:6">
      <c r="A10" s="5" t="s">
        <v>19</v>
      </c>
      <c r="B10" s="11">
        <v>6</v>
      </c>
      <c r="C10" s="18"/>
      <c r="D10" s="18"/>
      <c r="E10" s="18"/>
      <c r="F10" s="18"/>
    </row>
    <row r="11" spans="1:6">
      <c r="A11" s="5" t="s">
        <v>20</v>
      </c>
      <c r="B11" s="11" t="s">
        <v>11</v>
      </c>
      <c r="C11" s="18"/>
      <c r="D11" s="18"/>
      <c r="E11" s="18"/>
      <c r="F11" s="18"/>
    </row>
    <row r="12" spans="1:6">
      <c r="A12" s="5" t="s">
        <v>21</v>
      </c>
      <c r="B12" s="11" t="s">
        <v>11</v>
      </c>
      <c r="C12" s="18"/>
      <c r="D12" s="18"/>
      <c r="E12" s="18"/>
      <c r="F12" s="18"/>
    </row>
    <row r="15" spans="1:6">
      <c r="A15" s="12" t="s">
        <v>22</v>
      </c>
      <c r="B15" s="12"/>
      <c r="C15" s="12"/>
      <c r="D15" s="12"/>
      <c r="E15" s="12"/>
      <c r="F15" s="12"/>
    </row>
    <row r="16" spans="1:6">
      <c r="A16" s="5" t="s">
        <v>23</v>
      </c>
      <c r="B16" s="10" t="str">
        <f>IF(OR(B7="",B6=""),"",B7-B6)</f>
        <v/>
      </c>
      <c r="C16" s="18"/>
      <c r="D16" s="18"/>
      <c r="E16" s="18"/>
      <c r="F16" s="18"/>
    </row>
    <row r="17" spans="1:6">
      <c r="A17" s="5" t="s">
        <v>24</v>
      </c>
      <c r="B17" s="10" t="str">
        <f>IF(B16="","",B16)</f>
        <v/>
      </c>
      <c r="C17" s="18"/>
      <c r="D17" s="18"/>
      <c r="E17" s="18"/>
      <c r="F17" s="18"/>
    </row>
    <row r="18" spans="1:6">
      <c r="A18" s="5" t="s">
        <v>25</v>
      </c>
      <c r="B18" s="10" t="str">
        <f>IF(OR(B16="",B10=""),"",B16*B10)</f>
        <v/>
      </c>
      <c r="C18" s="18"/>
      <c r="D18" s="18"/>
      <c r="E18" s="18"/>
      <c r="F18" s="18"/>
    </row>
    <row r="19" spans="1:6">
      <c r="A19" s="5" t="s">
        <v>26</v>
      </c>
      <c r="B19" s="10" t="str">
        <f>IF(B7="","",B7*B9)</f>
        <v/>
      </c>
      <c r="C19" s="18"/>
      <c r="D19" s="18"/>
      <c r="E19" s="18"/>
      <c r="F19" s="18"/>
    </row>
    <row r="20" spans="1:6" ht="28.9">
      <c r="A20" s="5" t="s">
        <v>27</v>
      </c>
      <c r="B20" s="10" t="str">
        <f>IF(B18="","",B18+IF(B11="",0,B11)+IF(B12="",0,B12))</f>
        <v/>
      </c>
      <c r="C20" s="18"/>
      <c r="D20" s="18"/>
      <c r="E20" s="18"/>
      <c r="F20" s="18"/>
    </row>
  </sheetData>
  <mergeCells count="17">
    <mergeCell ref="B16:F16"/>
    <mergeCell ref="B20:F20"/>
    <mergeCell ref="B10:F10"/>
    <mergeCell ref="A1:F1"/>
    <mergeCell ref="B11:F11"/>
    <mergeCell ref="B18:F18"/>
    <mergeCell ref="B5:F5"/>
    <mergeCell ref="A15:F15"/>
    <mergeCell ref="B19:F19"/>
    <mergeCell ref="B8:F8"/>
    <mergeCell ref="A3:F3"/>
    <mergeCell ref="B17:F17"/>
    <mergeCell ref="B9:F9"/>
    <mergeCell ref="B4:F4"/>
    <mergeCell ref="B12:F12"/>
    <mergeCell ref="B7:F7"/>
    <mergeCell ref="B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showGridLines="0" workbookViewId="0">
      <selection sqref="A1:H1"/>
    </sheetView>
  </sheetViews>
  <sheetFormatPr defaultRowHeight="14.45"/>
  <cols>
    <col min="1" max="2" width="12" customWidth="1"/>
    <col min="3" max="3" width="18" customWidth="1"/>
    <col min="4" max="5" width="16" customWidth="1"/>
    <col min="6" max="6" width="14" customWidth="1"/>
    <col min="7" max="8" width="20" customWidth="1"/>
  </cols>
  <sheetData>
    <row r="1" spans="1:8" ht="18">
      <c r="A1" s="16" t="s">
        <v>28</v>
      </c>
      <c r="B1" s="17"/>
      <c r="C1" s="17"/>
      <c r="D1" s="17"/>
      <c r="E1" s="17"/>
      <c r="F1" s="17"/>
      <c r="G1" s="17"/>
      <c r="H1" s="17"/>
    </row>
    <row r="2" spans="1:8">
      <c r="A2" t="s">
        <v>11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</row>
    <row r="3" spans="1:8" ht="28.9">
      <c r="A3" s="4" t="s">
        <v>29</v>
      </c>
      <c r="B3" s="4" t="s">
        <v>30</v>
      </c>
      <c r="C3" s="4" t="s">
        <v>31</v>
      </c>
      <c r="D3" s="4" t="s">
        <v>32</v>
      </c>
      <c r="E3" s="4" t="s">
        <v>33</v>
      </c>
      <c r="F3" s="4" t="s">
        <v>34</v>
      </c>
      <c r="G3" s="4" t="s">
        <v>35</v>
      </c>
      <c r="H3" s="4" t="s">
        <v>36</v>
      </c>
    </row>
    <row r="4" spans="1:8">
      <c r="A4" s="7" t="s">
        <v>37</v>
      </c>
      <c r="B4" s="6"/>
      <c r="C4" s="6"/>
      <c r="D4" s="7" t="str">
        <f t="shared" ref="D4:D15" si="0">IF(OR(C4="",B4=""),"",C4-B4)</f>
        <v/>
      </c>
      <c r="E4" s="6"/>
      <c r="F4" s="7" t="str">
        <f t="shared" ref="F4:F15" si="1">IF(OR(E4="",D4=""),"",E4-D4)</f>
        <v/>
      </c>
      <c r="G4" s="7" t="str">
        <f>IF(D4="","",SUM($D$4:D4))</f>
        <v/>
      </c>
      <c r="H4" s="7" t="str">
        <f>IF(E4="","",SUM($E$4:E4))</f>
        <v/>
      </c>
    </row>
    <row r="5" spans="1:8">
      <c r="A5" s="7" t="s">
        <v>38</v>
      </c>
      <c r="B5" s="6"/>
      <c r="C5" s="6"/>
      <c r="D5" s="7" t="str">
        <f t="shared" si="0"/>
        <v/>
      </c>
      <c r="E5" s="6"/>
      <c r="F5" s="7" t="str">
        <f t="shared" si="1"/>
        <v/>
      </c>
      <c r="G5" s="7" t="str">
        <f>IF(D5="","",SUM($D$4:D5))</f>
        <v/>
      </c>
      <c r="H5" s="7" t="str">
        <f>IF(E5="","",SUM($E$4:E5))</f>
        <v/>
      </c>
    </row>
    <row r="6" spans="1:8">
      <c r="A6" s="7" t="s">
        <v>39</v>
      </c>
      <c r="B6" s="6"/>
      <c r="C6" s="6"/>
      <c r="D6" s="7" t="str">
        <f t="shared" si="0"/>
        <v/>
      </c>
      <c r="E6" s="6"/>
      <c r="F6" s="7" t="str">
        <f t="shared" si="1"/>
        <v/>
      </c>
      <c r="G6" s="7" t="str">
        <f>IF(D6="","",SUM($D$4:D6))</f>
        <v/>
      </c>
      <c r="H6" s="7" t="str">
        <f>IF(E6="","",SUM($E$4:E6))</f>
        <v/>
      </c>
    </row>
    <row r="7" spans="1:8">
      <c r="A7" s="7" t="s">
        <v>40</v>
      </c>
      <c r="B7" s="6"/>
      <c r="C7" s="6"/>
      <c r="D7" s="7" t="str">
        <f t="shared" si="0"/>
        <v/>
      </c>
      <c r="E7" s="6"/>
      <c r="F7" s="7" t="str">
        <f t="shared" si="1"/>
        <v/>
      </c>
      <c r="G7" s="7" t="str">
        <f>IF(D7="","",SUM($D$4:D7))</f>
        <v/>
      </c>
      <c r="H7" s="7" t="str">
        <f>IF(E7="","",SUM($E$4:E7))</f>
        <v/>
      </c>
    </row>
    <row r="8" spans="1:8">
      <c r="A8" s="7" t="s">
        <v>41</v>
      </c>
      <c r="B8" s="6"/>
      <c r="C8" s="6"/>
      <c r="D8" s="7" t="str">
        <f t="shared" si="0"/>
        <v/>
      </c>
      <c r="E8" s="6"/>
      <c r="F8" s="7" t="str">
        <f t="shared" si="1"/>
        <v/>
      </c>
      <c r="G8" s="7" t="str">
        <f>IF(D8="","",SUM($D$4:D8))</f>
        <v/>
      </c>
      <c r="H8" s="7" t="str">
        <f>IF(E8="","",SUM($E$4:E8))</f>
        <v/>
      </c>
    </row>
    <row r="9" spans="1:8">
      <c r="A9" s="7" t="s">
        <v>42</v>
      </c>
      <c r="B9" s="6"/>
      <c r="C9" s="6"/>
      <c r="D9" s="7" t="str">
        <f t="shared" si="0"/>
        <v/>
      </c>
      <c r="E9" s="6"/>
      <c r="F9" s="7" t="str">
        <f t="shared" si="1"/>
        <v/>
      </c>
      <c r="G9" s="7" t="str">
        <f>IF(D9="","",SUM($D$4:D9))</f>
        <v/>
      </c>
      <c r="H9" s="7" t="str">
        <f>IF(E9="","",SUM($E$4:E9))</f>
        <v/>
      </c>
    </row>
    <row r="10" spans="1:8">
      <c r="A10" s="7" t="s">
        <v>43</v>
      </c>
      <c r="B10" s="6"/>
      <c r="C10" s="6"/>
      <c r="D10" s="7" t="str">
        <f t="shared" si="0"/>
        <v/>
      </c>
      <c r="E10" s="6"/>
      <c r="F10" s="7" t="str">
        <f t="shared" si="1"/>
        <v/>
      </c>
      <c r="G10" s="7" t="str">
        <f>IF(D10="","",SUM($D$4:D10))</f>
        <v/>
      </c>
      <c r="H10" s="7" t="str">
        <f>IF(E10="","",SUM($E$4:E10))</f>
        <v/>
      </c>
    </row>
    <row r="11" spans="1:8">
      <c r="A11" s="7" t="s">
        <v>44</v>
      </c>
      <c r="B11" s="6"/>
      <c r="C11" s="6"/>
      <c r="D11" s="7" t="str">
        <f t="shared" si="0"/>
        <v/>
      </c>
      <c r="E11" s="6"/>
      <c r="F11" s="7" t="str">
        <f t="shared" si="1"/>
        <v/>
      </c>
      <c r="G11" s="7" t="str">
        <f>IF(D11="","",SUM($D$4:D11))</f>
        <v/>
      </c>
      <c r="H11" s="7" t="str">
        <f>IF(E11="","",SUM($E$4:E11))</f>
        <v/>
      </c>
    </row>
    <row r="12" spans="1:8">
      <c r="A12" s="7" t="s">
        <v>45</v>
      </c>
      <c r="B12" s="6"/>
      <c r="C12" s="6"/>
      <c r="D12" s="7" t="str">
        <f t="shared" si="0"/>
        <v/>
      </c>
      <c r="E12" s="6"/>
      <c r="F12" s="7" t="str">
        <f t="shared" si="1"/>
        <v/>
      </c>
      <c r="G12" s="7" t="str">
        <f>IF(D12="","",SUM($D$4:D12))</f>
        <v/>
      </c>
      <c r="H12" s="7" t="str">
        <f>IF(E12="","",SUM($E$4:E12))</f>
        <v/>
      </c>
    </row>
    <row r="13" spans="1:8">
      <c r="A13" s="7" t="s">
        <v>46</v>
      </c>
      <c r="B13" s="6"/>
      <c r="C13" s="6"/>
      <c r="D13" s="7" t="str">
        <f t="shared" si="0"/>
        <v/>
      </c>
      <c r="E13" s="6"/>
      <c r="F13" s="7" t="str">
        <f t="shared" si="1"/>
        <v/>
      </c>
      <c r="G13" s="7" t="str">
        <f>IF(D13="","",SUM($D$4:D13))</f>
        <v/>
      </c>
      <c r="H13" s="7" t="str">
        <f>IF(E13="","",SUM($E$4:E13))</f>
        <v/>
      </c>
    </row>
    <row r="14" spans="1:8">
      <c r="A14" s="7" t="s">
        <v>47</v>
      </c>
      <c r="B14" s="6"/>
      <c r="C14" s="6"/>
      <c r="D14" s="7" t="str">
        <f t="shared" si="0"/>
        <v/>
      </c>
      <c r="E14" s="6"/>
      <c r="F14" s="7" t="str">
        <f t="shared" si="1"/>
        <v/>
      </c>
      <c r="G14" s="7" t="str">
        <f>IF(D14="","",SUM($D$4:D14))</f>
        <v/>
      </c>
      <c r="H14" s="7" t="str">
        <f>IF(E14="","",SUM($E$4:E14))</f>
        <v/>
      </c>
    </row>
    <row r="15" spans="1:8">
      <c r="A15" s="7" t="s">
        <v>48</v>
      </c>
      <c r="B15" s="6"/>
      <c r="C15" s="6"/>
      <c r="D15" s="7" t="str">
        <f t="shared" si="0"/>
        <v/>
      </c>
      <c r="E15" s="6"/>
      <c r="F15" s="7" t="str">
        <f t="shared" si="1"/>
        <v/>
      </c>
      <c r="G15" s="7" t="str">
        <f>IF(D15="","",SUM($D$4:D15))</f>
        <v/>
      </c>
      <c r="H15" s="7" t="str">
        <f>IF(E15="","",SUM($E$4:E15))</f>
        <v/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9"/>
  <sheetViews>
    <sheetView showGridLines="0" workbookViewId="0">
      <selection sqref="A1:G1"/>
    </sheetView>
  </sheetViews>
  <sheetFormatPr defaultRowHeight="14.45"/>
  <cols>
    <col min="1" max="2" width="14" customWidth="1"/>
    <col min="3" max="3" width="18" customWidth="1"/>
    <col min="4" max="4" width="12" customWidth="1"/>
    <col min="5" max="5" width="40" customWidth="1"/>
    <col min="6" max="7" width="12" customWidth="1"/>
  </cols>
  <sheetData>
    <row r="1" spans="1:7" ht="18">
      <c r="A1" s="16" t="s">
        <v>49</v>
      </c>
      <c r="B1" s="17"/>
      <c r="C1" s="17"/>
      <c r="D1" s="17"/>
      <c r="E1" s="17"/>
      <c r="F1" s="17"/>
      <c r="G1" s="17"/>
    </row>
    <row r="3" spans="1:7">
      <c r="A3" s="12" t="s">
        <v>9</v>
      </c>
      <c r="B3" s="12"/>
      <c r="C3" s="12"/>
      <c r="D3" s="12"/>
      <c r="E3" s="12"/>
      <c r="F3" s="12"/>
      <c r="G3" s="12"/>
    </row>
    <row r="4" spans="1:7">
      <c r="A4" s="8" t="s">
        <v>15</v>
      </c>
      <c r="B4" s="19" t="s">
        <v>11</v>
      </c>
      <c r="C4" s="18"/>
      <c r="D4" s="18"/>
      <c r="E4" s="18"/>
      <c r="F4" s="18"/>
      <c r="G4" s="18"/>
    </row>
    <row r="5" spans="1:7">
      <c r="A5" s="8" t="s">
        <v>50</v>
      </c>
      <c r="B5" s="19">
        <v>5</v>
      </c>
      <c r="C5" s="18"/>
      <c r="D5" s="18"/>
      <c r="E5" s="18"/>
      <c r="F5" s="18"/>
      <c r="G5" s="18"/>
    </row>
    <row r="6" spans="1:7">
      <c r="A6" s="8" t="s">
        <v>51</v>
      </c>
      <c r="B6" s="18" t="str">
        <f>IF(B4="","",B4*B5)</f>
        <v/>
      </c>
      <c r="C6" s="18"/>
      <c r="D6" s="18"/>
      <c r="E6" s="18"/>
      <c r="F6" s="18"/>
      <c r="G6" s="18"/>
    </row>
    <row r="8" spans="1:7">
      <c r="A8" s="2" t="s">
        <v>52</v>
      </c>
    </row>
    <row r="9" spans="1:7">
      <c r="A9" s="4" t="s">
        <v>53</v>
      </c>
      <c r="B9" s="4" t="s">
        <v>54</v>
      </c>
      <c r="C9" s="4" t="s">
        <v>55</v>
      </c>
      <c r="D9" s="4" t="s">
        <v>56</v>
      </c>
      <c r="E9" s="4" t="s">
        <v>57</v>
      </c>
    </row>
    <row r="10" spans="1:7">
      <c r="A10" s="6"/>
      <c r="B10" s="6"/>
      <c r="C10" s="7" t="str">
        <f>IF(B10="","",SUM($B$10:B10))</f>
        <v/>
      </c>
      <c r="D10" s="9" t="str">
        <f t="shared" ref="D10:D29" si="0">IF(OR(C10="",$B$6=""),"",C10/$B$6)</f>
        <v/>
      </c>
      <c r="E10" s="7"/>
    </row>
    <row r="11" spans="1:7">
      <c r="A11" s="6"/>
      <c r="B11" s="6"/>
      <c r="C11" s="7" t="str">
        <f>IF(B11="","",SUM($B$10:B11))</f>
        <v/>
      </c>
      <c r="D11" s="9" t="str">
        <f t="shared" si="0"/>
        <v/>
      </c>
      <c r="E11" s="7"/>
    </row>
    <row r="12" spans="1:7">
      <c r="A12" s="6"/>
      <c r="B12" s="6"/>
      <c r="C12" s="7" t="str">
        <f>IF(B12="","",SUM($B$10:B12))</f>
        <v/>
      </c>
      <c r="D12" s="9" t="str">
        <f t="shared" si="0"/>
        <v/>
      </c>
      <c r="E12" s="7"/>
    </row>
    <row r="13" spans="1:7">
      <c r="A13" s="6"/>
      <c r="B13" s="6"/>
      <c r="C13" s="7" t="str">
        <f>IF(B13="","",SUM($B$10:B13))</f>
        <v/>
      </c>
      <c r="D13" s="9" t="str">
        <f t="shared" si="0"/>
        <v/>
      </c>
      <c r="E13" s="7"/>
    </row>
    <row r="14" spans="1:7">
      <c r="A14" s="6"/>
      <c r="B14" s="6"/>
      <c r="C14" s="7" t="str">
        <f>IF(B14="","",SUM($B$10:B14))</f>
        <v/>
      </c>
      <c r="D14" s="9" t="str">
        <f t="shared" si="0"/>
        <v/>
      </c>
      <c r="E14" s="7"/>
    </row>
    <row r="15" spans="1:7">
      <c r="A15" s="6"/>
      <c r="B15" s="6"/>
      <c r="C15" s="7" t="str">
        <f>IF(B15="","",SUM($B$10:B15))</f>
        <v/>
      </c>
      <c r="D15" s="9" t="str">
        <f t="shared" si="0"/>
        <v/>
      </c>
      <c r="E15" s="7"/>
    </row>
    <row r="16" spans="1:7">
      <c r="A16" s="6"/>
      <c r="B16" s="6"/>
      <c r="C16" s="7" t="str">
        <f>IF(B16="","",SUM($B$10:B16))</f>
        <v/>
      </c>
      <c r="D16" s="9" t="str">
        <f t="shared" si="0"/>
        <v/>
      </c>
      <c r="E16" s="7"/>
    </row>
    <row r="17" spans="1:5">
      <c r="A17" s="6"/>
      <c r="B17" s="6"/>
      <c r="C17" s="7" t="str">
        <f>IF(B17="","",SUM($B$10:B17))</f>
        <v/>
      </c>
      <c r="D17" s="9" t="str">
        <f t="shared" si="0"/>
        <v/>
      </c>
      <c r="E17" s="7"/>
    </row>
    <row r="18" spans="1:5">
      <c r="A18" s="6"/>
      <c r="B18" s="6"/>
      <c r="C18" s="7" t="str">
        <f>IF(B18="","",SUM($B$10:B18))</f>
        <v/>
      </c>
      <c r="D18" s="9" t="str">
        <f t="shared" si="0"/>
        <v/>
      </c>
      <c r="E18" s="7"/>
    </row>
    <row r="19" spans="1:5">
      <c r="A19" s="6"/>
      <c r="B19" s="6"/>
      <c r="C19" s="7" t="str">
        <f>IF(B19="","",SUM($B$10:B19))</f>
        <v/>
      </c>
      <c r="D19" s="9" t="str">
        <f t="shared" si="0"/>
        <v/>
      </c>
      <c r="E19" s="7"/>
    </row>
    <row r="20" spans="1:5">
      <c r="A20" s="6"/>
      <c r="B20" s="6"/>
      <c r="C20" s="7" t="str">
        <f>IF(B20="","",SUM($B$10:B20))</f>
        <v/>
      </c>
      <c r="D20" s="9" t="str">
        <f t="shared" si="0"/>
        <v/>
      </c>
      <c r="E20" s="7"/>
    </row>
    <row r="21" spans="1:5">
      <c r="A21" s="6"/>
      <c r="B21" s="6"/>
      <c r="C21" s="7" t="str">
        <f>IF(B21="","",SUM($B$10:B21))</f>
        <v/>
      </c>
      <c r="D21" s="9" t="str">
        <f t="shared" si="0"/>
        <v/>
      </c>
      <c r="E21" s="7"/>
    </row>
    <row r="22" spans="1:5">
      <c r="A22" s="6"/>
      <c r="B22" s="6"/>
      <c r="C22" s="7" t="str">
        <f>IF(B22="","",SUM($B$10:B22))</f>
        <v/>
      </c>
      <c r="D22" s="9" t="str">
        <f t="shared" si="0"/>
        <v/>
      </c>
      <c r="E22" s="7"/>
    </row>
    <row r="23" spans="1:5">
      <c r="A23" s="6"/>
      <c r="B23" s="6"/>
      <c r="C23" s="7" t="str">
        <f>IF(B23="","",SUM($B$10:B23))</f>
        <v/>
      </c>
      <c r="D23" s="9" t="str">
        <f t="shared" si="0"/>
        <v/>
      </c>
      <c r="E23" s="7"/>
    </row>
    <row r="24" spans="1:5">
      <c r="A24" s="6"/>
      <c r="B24" s="6"/>
      <c r="C24" s="7" t="str">
        <f>IF(B24="","",SUM($B$10:B24))</f>
        <v/>
      </c>
      <c r="D24" s="9" t="str">
        <f t="shared" si="0"/>
        <v/>
      </c>
      <c r="E24" s="7"/>
    </row>
    <row r="25" spans="1:5">
      <c r="A25" s="6"/>
      <c r="B25" s="6"/>
      <c r="C25" s="7" t="str">
        <f>IF(B25="","",SUM($B$10:B25))</f>
        <v/>
      </c>
      <c r="D25" s="9" t="str">
        <f t="shared" si="0"/>
        <v/>
      </c>
      <c r="E25" s="7"/>
    </row>
    <row r="26" spans="1:5">
      <c r="A26" s="6"/>
      <c r="B26" s="6"/>
      <c r="C26" s="7" t="str">
        <f>IF(B26="","",SUM($B$10:B26))</f>
        <v/>
      </c>
      <c r="D26" s="9" t="str">
        <f t="shared" si="0"/>
        <v/>
      </c>
      <c r="E26" s="7"/>
    </row>
    <row r="27" spans="1:5">
      <c r="A27" s="6"/>
      <c r="B27" s="6"/>
      <c r="C27" s="7" t="str">
        <f>IF(B27="","",SUM($B$10:B27))</f>
        <v/>
      </c>
      <c r="D27" s="9" t="str">
        <f t="shared" si="0"/>
        <v/>
      </c>
      <c r="E27" s="7"/>
    </row>
    <row r="28" spans="1:5">
      <c r="A28" s="6"/>
      <c r="B28" s="6"/>
      <c r="C28" s="7" t="str">
        <f>IF(B28="","",SUM($B$10:B28))</f>
        <v/>
      </c>
      <c r="D28" s="9" t="str">
        <f t="shared" si="0"/>
        <v/>
      </c>
      <c r="E28" s="7"/>
    </row>
    <row r="29" spans="1:5">
      <c r="A29" s="6"/>
      <c r="B29" s="6"/>
      <c r="C29" s="7" t="str">
        <f>IF(B29="","",SUM($B$10:B29))</f>
        <v/>
      </c>
      <c r="D29" s="9" t="str">
        <f t="shared" si="0"/>
        <v/>
      </c>
      <c r="E29" s="7"/>
    </row>
  </sheetData>
  <mergeCells count="5">
    <mergeCell ref="A1:G1"/>
    <mergeCell ref="B5:G5"/>
    <mergeCell ref="A3:G3"/>
    <mergeCell ref="B4:G4"/>
    <mergeCell ref="B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"/>
  <sheetViews>
    <sheetView showGridLines="0" workbookViewId="0">
      <selection sqref="A1:F1"/>
    </sheetView>
  </sheetViews>
  <sheetFormatPr defaultRowHeight="14.45"/>
  <cols>
    <col min="1" max="1" width="28" customWidth="1"/>
    <col min="2" max="2" width="60" customWidth="1"/>
    <col min="3" max="6" width="12" customWidth="1"/>
  </cols>
  <sheetData>
    <row r="1" spans="1:6" ht="18">
      <c r="A1" s="16" t="s">
        <v>58</v>
      </c>
      <c r="B1" s="17"/>
      <c r="C1" s="17"/>
      <c r="D1" s="17"/>
      <c r="E1" s="17"/>
      <c r="F1" s="17"/>
    </row>
    <row r="3" spans="1:6">
      <c r="A3" s="14" t="s">
        <v>59</v>
      </c>
      <c r="B3" s="14"/>
      <c r="C3" s="14"/>
      <c r="D3" s="14"/>
      <c r="E3" s="14"/>
      <c r="F3" s="14"/>
    </row>
    <row r="4" spans="1:6">
      <c r="A4" s="15" t="s">
        <v>60</v>
      </c>
      <c r="B4" s="17"/>
      <c r="C4" s="17"/>
      <c r="D4" s="17"/>
      <c r="E4" s="17"/>
      <c r="F4" s="17"/>
    </row>
    <row r="5" spans="1:6">
      <c r="A5" s="15" t="s">
        <v>61</v>
      </c>
      <c r="B5" s="17"/>
      <c r="C5" s="17"/>
      <c r="D5" s="17"/>
      <c r="E5" s="17"/>
      <c r="F5" s="17"/>
    </row>
    <row r="6" spans="1:6">
      <c r="A6" s="15" t="s">
        <v>62</v>
      </c>
      <c r="B6" s="17"/>
      <c r="C6" s="17"/>
      <c r="D6" s="17"/>
      <c r="E6" s="17"/>
      <c r="F6" s="17"/>
    </row>
    <row r="7" spans="1:6">
      <c r="A7" s="15" t="s">
        <v>63</v>
      </c>
      <c r="B7" s="17"/>
      <c r="C7" s="17"/>
      <c r="D7" s="17"/>
      <c r="E7" s="17"/>
      <c r="F7" s="17"/>
    </row>
    <row r="10" spans="1:6">
      <c r="A10" s="14" t="s">
        <v>64</v>
      </c>
      <c r="B10" s="14"/>
      <c r="C10" s="14"/>
      <c r="D10" s="14"/>
      <c r="E10" s="14"/>
      <c r="F10" s="14"/>
    </row>
    <row r="11" spans="1:6">
      <c r="A11" s="4" t="s">
        <v>65</v>
      </c>
      <c r="B11" s="12" t="s">
        <v>66</v>
      </c>
      <c r="C11" s="18"/>
      <c r="D11" s="18"/>
      <c r="E11" s="18"/>
      <c r="F11" s="18"/>
    </row>
    <row r="12" spans="1:6" ht="28.9">
      <c r="A12" s="5" t="s">
        <v>67</v>
      </c>
      <c r="B12" s="11" t="s">
        <v>68</v>
      </c>
      <c r="C12" s="13"/>
      <c r="D12" s="13"/>
      <c r="E12" s="13"/>
      <c r="F12" s="13"/>
    </row>
    <row r="13" spans="1:6" ht="28.9">
      <c r="A13" s="5" t="s">
        <v>69</v>
      </c>
      <c r="B13" s="11" t="s">
        <v>70</v>
      </c>
      <c r="C13" s="13"/>
      <c r="D13" s="13"/>
      <c r="E13" s="13"/>
      <c r="F13" s="13"/>
    </row>
    <row r="14" spans="1:6" ht="28.9">
      <c r="A14" s="5" t="s">
        <v>71</v>
      </c>
      <c r="B14" s="11" t="s">
        <v>72</v>
      </c>
      <c r="C14" s="13"/>
      <c r="D14" s="13"/>
      <c r="E14" s="13"/>
      <c r="F14" s="13"/>
    </row>
    <row r="15" spans="1:6">
      <c r="A15" s="5" t="s">
        <v>73</v>
      </c>
      <c r="B15" s="11" t="s">
        <v>74</v>
      </c>
      <c r="C15" s="13"/>
      <c r="D15" s="13"/>
      <c r="E15" s="13"/>
      <c r="F15" s="13"/>
    </row>
    <row r="16" spans="1:6" ht="28.9">
      <c r="A16" s="5" t="s">
        <v>75</v>
      </c>
      <c r="B16" s="11" t="s">
        <v>76</v>
      </c>
      <c r="C16" s="13"/>
      <c r="D16" s="13"/>
      <c r="E16" s="13"/>
      <c r="F16" s="13"/>
    </row>
  </sheetData>
  <mergeCells count="13">
    <mergeCell ref="B12:F12"/>
    <mergeCell ref="A10:F10"/>
    <mergeCell ref="B16:F16"/>
    <mergeCell ref="B15:F15"/>
    <mergeCell ref="A1:F1"/>
    <mergeCell ref="A5:F5"/>
    <mergeCell ref="B11:F11"/>
    <mergeCell ref="A6:F6"/>
    <mergeCell ref="A4:F4"/>
    <mergeCell ref="B14:F14"/>
    <mergeCell ref="A3:F3"/>
    <mergeCell ref="B13:F13"/>
    <mergeCell ref="A7:F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16C2606B869342B55C88A348D860CC" ma:contentTypeVersion="8" ma:contentTypeDescription="Create a new document." ma:contentTypeScope="" ma:versionID="5a918bef9d521eeade62f573fb73a697">
  <xsd:schema xmlns:xsd="http://www.w3.org/2001/XMLSchema" xmlns:xs="http://www.w3.org/2001/XMLSchema" xmlns:p="http://schemas.microsoft.com/office/2006/metadata/properties" xmlns:ns2="cba34595-4409-4f63-88c0-5bed100973f8" targetNamespace="http://schemas.microsoft.com/office/2006/metadata/properties" ma:root="true" ma:fieldsID="374798fa80414b6b9f9932dfa94f5bcf" ns2:_="">
    <xsd:import namespace="cba34595-4409-4f63-88c0-5bed100973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34595-4409-4f63-88c0-5bed100973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E2FEDC-CBAE-4C81-8588-A4A885FEEE9B}"/>
</file>

<file path=customXml/itemProps2.xml><?xml version="1.0" encoding="utf-8"?>
<ds:datastoreItem xmlns:ds="http://schemas.openxmlformats.org/officeDocument/2006/customXml" ds:itemID="{28D37E8D-BCD1-4A11-B47C-9CCAD193F3EF}"/>
</file>

<file path=customXml/itemProps3.xml><?xml version="1.0" encoding="utf-8"?>
<ds:datastoreItem xmlns:ds="http://schemas.openxmlformats.org/officeDocument/2006/customXml" ds:itemID="{91EC706A-A847-4E58-B98C-21B44950FB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Salmeron Roben, Antonella</cp:lastModifiedBy>
  <cp:revision/>
  <dcterms:created xsi:type="dcterms:W3CDTF">2026-02-10T22:09:56Z</dcterms:created>
  <dcterms:modified xsi:type="dcterms:W3CDTF">2026-03-06T18:04:06Z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0x0101003316C2606B869342B55C88A348D860CC</vt:lpwstr>
  </property>
</Properties>
</file>